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FF8E6BA8-A600-4632-9039-88A4299C5BC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oškovnik ASOO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J35" i="6" s="1"/>
  <c r="J36" i="6" l="1"/>
  <c r="J37" i="6" s="1"/>
</calcChain>
</file>

<file path=xl/sharedStrings.xml><?xml version="1.0" encoding="utf-8"?>
<sst xmlns="http://schemas.openxmlformats.org/spreadsheetml/2006/main" count="65" uniqueCount="64">
  <si>
    <t>Red. br.</t>
  </si>
  <si>
    <t>Naziv opreme</t>
  </si>
  <si>
    <t>jedinica mjere</t>
  </si>
  <si>
    <t>količina</t>
  </si>
  <si>
    <t>Ponuđene tehničke specifikacije</t>
  </si>
  <si>
    <t>Predmet nabave:</t>
  </si>
  <si>
    <t>2.</t>
  </si>
  <si>
    <t>komad</t>
  </si>
  <si>
    <t>TROŠKOVNIK S TEHNIČKIM SPECIFIKACIJAMA</t>
  </si>
  <si>
    <t>Cijena stavke
[EUR bez PDV]</t>
  </si>
  <si>
    <t>Ukupna cijena stavke
[EUR bez PDV]</t>
  </si>
  <si>
    <t>Cijena ponude, EUR bez PDV:</t>
  </si>
  <si>
    <t>PDV, EUR:</t>
  </si>
  <si>
    <t>Cijena ponude, EUR s PDV:</t>
  </si>
  <si>
    <t>Propisane minimalne tehničke specifikacije</t>
  </si>
  <si>
    <t>Agencija za strukovno obrazovanje i obrazovanje odraslih</t>
  </si>
  <si>
    <t xml:space="preserve">RAČUNALA I RAČUNALNA OPREMA </t>
  </si>
  <si>
    <t>podrška za višezadaćnost</t>
  </si>
  <si>
    <t>CPU:</t>
  </si>
  <si>
    <t>Jamtsveni rok:</t>
  </si>
  <si>
    <t>4.</t>
  </si>
  <si>
    <t>PDV =</t>
  </si>
  <si>
    <t>%</t>
  </si>
  <si>
    <t>Upute za ispunjavanje Troškovnika:</t>
  </si>
  <si>
    <t>- u stupcu 4 je potrebno upisati konkretan jamstveni rok ponuđene opreme, koji treba biti u skladu sa minimlano određenim jamsvenim rokom</t>
  </si>
  <si>
    <r>
      <t xml:space="preserve">- tehničke specifikacije ponuđene opreme moraju biti </t>
    </r>
    <r>
      <rPr>
        <b/>
        <u/>
        <sz val="11"/>
        <color theme="4" tint="-0.499984740745262"/>
        <rFont val="Calibri"/>
        <family val="2"/>
        <scheme val="minor"/>
      </rPr>
      <t>u skladu s propisanim tehničkim specifikacijama</t>
    </r>
    <r>
      <rPr>
        <b/>
        <sz val="11"/>
        <color theme="4" tint="-0.499984740745262"/>
        <rFont val="Calibri"/>
        <family val="2"/>
        <scheme val="minor"/>
      </rPr>
      <t xml:space="preserve"> iz stupca 3</t>
    </r>
  </si>
  <si>
    <t>Napajanje:</t>
  </si>
  <si>
    <t>Serversko računalo</t>
  </si>
  <si>
    <t>minimalno 24 jezgre (core) po procesoru i minimalno 48 dretvi (thread)</t>
  </si>
  <si>
    <t>Pohrana podataka:</t>
  </si>
  <si>
    <t>Radna memorija:</t>
  </si>
  <si>
    <t>minimalno 256 GB</t>
  </si>
  <si>
    <t>proširivo do minimalno 8TB</t>
  </si>
  <si>
    <t>broj memorijskih utora minimalno 32</t>
  </si>
  <si>
    <t>Grafika:</t>
  </si>
  <si>
    <t>minimalno 16 MB Video RAM</t>
  </si>
  <si>
    <t>Mreža:</t>
  </si>
  <si>
    <t xml:space="preserve">Dodatne karakteristike:
(minimalno)
</t>
  </si>
  <si>
    <t>redundantno napajanje</t>
  </si>
  <si>
    <t>Dimenzije:</t>
  </si>
  <si>
    <t>standardna maksimalno 2U veličina za ugradnju u serverski ormar</t>
  </si>
  <si>
    <t>minimalno  2 x LAN 10 Gbps</t>
  </si>
  <si>
    <t>proizvođač i model CPU:</t>
  </si>
  <si>
    <t>proizvođač serverskog računala:</t>
  </si>
  <si>
    <t>model serverskog računala:</t>
  </si>
  <si>
    <t>9 = (7 x 8)</t>
  </si>
  <si>
    <t>proizvođač i oznaka operativnog sustava:</t>
  </si>
  <si>
    <t>- za svaku stavku je potrebno navesti naziv proizvođača i model opreme, proizvođača i model CPU (gdje je traženo), proizvođača i oznaku operativnog sustava (gdje je traženo) te jamstveni rok</t>
  </si>
  <si>
    <t>minimalno 2x CPU sa minimalnom vršnom frekvencijom 4 GHz</t>
  </si>
  <si>
    <t>cache minimalno 144 MB</t>
  </si>
  <si>
    <t>minimalno DDR5-6400 MHz</t>
  </si>
  <si>
    <r>
      <t xml:space="preserve">minimalno </t>
    </r>
    <r>
      <rPr>
        <b/>
        <sz val="11"/>
        <color rgb="FFFF0000"/>
        <rFont val="Calibri"/>
        <family val="2"/>
        <scheme val="minor"/>
      </rPr>
      <t>62900</t>
    </r>
    <r>
      <rPr>
        <sz val="11"/>
        <color theme="1"/>
        <rFont val="Calibri"/>
        <family val="2"/>
        <scheme val="minor"/>
      </rPr>
      <t xml:space="preserve"> bodova prema PassMark mjernom testiranju procesora – https://www.cpubenchmark.net/laptop.html?full)
- ne stariji od Q1/25</t>
    </r>
  </si>
  <si>
    <t>mogućnost kreiranja RAID polja RAID 0, 1, 10, 5, 50, 6, 60</t>
  </si>
  <si>
    <t>mogućnost proširenja unutar kućišta: 
- odrška za PCIe 5.0, do 10x PCIe priključaka  
- dodatna dva OCP priključka</t>
  </si>
  <si>
    <t>Vanjski priključci:
(minimalno)</t>
  </si>
  <si>
    <t>2x USB 3.2 G1
1x VGA
1x RJ-45 1GbE</t>
  </si>
  <si>
    <t>1.</t>
  </si>
  <si>
    <t>3.</t>
  </si>
  <si>
    <t>Grupa 2. Računala i računalna oprema za potrebe ASOO II</t>
  </si>
  <si>
    <t>minimalno 60 mjeseci jamstva uz osiguranu servisnu podršku s odzivom najkasnije sljedeći radni dan</t>
  </si>
  <si>
    <t>Serversko računalo mora biti isporučeno s unaprijed instaliranim 64-bitnim operativnim sustavom kompatibilnim s Microsoft Windows Server 2022 okruženjem Naručitelja, ili jednakovrijednim operativnim sustavom sukladno odredbama o jednakovrijednosti iz Dokumentacije o nabavi.</t>
  </si>
  <si>
    <t xml:space="preserve">- u stupcu 4 "Ponuđene tehničke specifikacije" potrebno je za svaku stavku navesti konkretan podatak o ponuđenoj opremi, i to na jedan od sljedećih načina:
(a) unošenjem točne brojčane vrijednosti ili odgovarajuće opisne tehničke specifikacije sukladno traženom, ili
(b) navođenjem podatka koji se odnosi na zahtijevanu funkcionalnost opreme
(c) odgovorom DA ili NE
</t>
  </si>
  <si>
    <t>minimalno 2x 1300 W napajanje energetske učinkovitosti razine 80 PLUS Titanium ili jednakovrijedne</t>
  </si>
  <si>
    <r>
      <t>SATA/SAS/NVMe diskovi, minimalno 4 kom, kapacitet minimalno 3,84 TB po disku, proširiv do minimalno 16</t>
    </r>
    <r>
      <rPr>
        <i/>
        <sz val="11"/>
        <color theme="1"/>
        <rFont val="Calibri"/>
        <family val="2"/>
        <scheme val="minor"/>
      </rPr>
      <t>x2,5" diska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</si>
</sst>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00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6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165" fontId="3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164" fontId="1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3" fillId="3" borderId="7" xfId="0" applyNumberFormat="1" applyFont="1" applyFill="1" applyBorder="1" applyAlignment="1" applyProtection="1">
      <alignment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0" fontId="13" fillId="0" borderId="22" xfId="0" applyFont="1" applyBorder="1" applyAlignment="1">
      <alignment horizontal="right"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 applyProtection="1">
      <alignment vertical="top"/>
      <protection locked="0"/>
    </xf>
    <xf numFmtId="0" fontId="4" fillId="0" borderId="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14" xfId="0" applyBorder="1" applyAlignment="1" applyProtection="1">
      <alignment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4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165" fontId="3" fillId="0" borderId="7" xfId="0" applyNumberFormat="1" applyFont="1" applyBorder="1" applyAlignment="1" applyProtection="1">
      <alignment horizontal="center" vertical="top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1" fontId="15" fillId="2" borderId="13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 applyProtection="1">
      <alignment vertical="top" wrapText="1"/>
      <protection locked="0"/>
    </xf>
    <xf numFmtId="4" fontId="4" fillId="0" borderId="1" xfId="0" applyNumberFormat="1" applyFont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49" fontId="1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5" xfId="0" applyBorder="1" applyAlignment="1" applyProtection="1">
      <alignment vertical="top" wrapText="1"/>
      <protection locked="0"/>
    </xf>
    <xf numFmtId="0" fontId="3" fillId="0" borderId="7" xfId="0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7" fillId="3" borderId="24" xfId="0" applyFont="1" applyFill="1" applyBorder="1" applyAlignment="1">
      <alignment vertical="top"/>
    </xf>
    <xf numFmtId="0" fontId="0" fillId="0" borderId="24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F1B1-3087-4158-8DCF-5A9342C4CC2E}">
  <sheetPr>
    <pageSetUpPr fitToPage="1"/>
  </sheetPr>
  <dimension ref="A1:P45"/>
  <sheetViews>
    <sheetView tabSelected="1" topLeftCell="A7" workbookViewId="0">
      <selection activeCell="D17" sqref="D17"/>
    </sheetView>
  </sheetViews>
  <sheetFormatPr defaultColWidth="9.33203125" defaultRowHeight="14.4" x14ac:dyDescent="0.3"/>
  <cols>
    <col min="1" max="1" width="6.5546875" style="6" customWidth="1"/>
    <col min="2" max="2" width="21.5546875" style="6" customWidth="1"/>
    <col min="3" max="3" width="23.44140625" style="6" customWidth="1"/>
    <col min="4" max="4" width="60.6640625" style="6" bestFit="1" customWidth="1"/>
    <col min="5" max="5" width="44" style="6" customWidth="1"/>
    <col min="6" max="6" width="43.33203125" style="6" customWidth="1"/>
    <col min="7" max="7" width="10" style="6" customWidth="1"/>
    <col min="8" max="8" width="9.33203125" style="6"/>
    <col min="9" max="9" width="18" style="6" customWidth="1"/>
    <col min="10" max="10" width="20.33203125" style="6" customWidth="1"/>
    <col min="11" max="16384" width="9.33203125" style="6"/>
  </cols>
  <sheetData>
    <row r="1" spans="1:10" s="19" customFormat="1" x14ac:dyDescent="0.3">
      <c r="A1" s="16" t="s">
        <v>15</v>
      </c>
      <c r="B1" s="17"/>
      <c r="C1" s="17"/>
      <c r="D1" s="18"/>
      <c r="E1" s="18"/>
      <c r="F1" s="18"/>
    </row>
    <row r="2" spans="1:10" s="19" customFormat="1" x14ac:dyDescent="0.3">
      <c r="A2" s="16"/>
      <c r="B2" s="17"/>
      <c r="C2" s="17"/>
      <c r="D2" s="18"/>
      <c r="E2" s="18"/>
      <c r="F2" s="18"/>
    </row>
    <row r="3" spans="1:10" s="19" customFormat="1" ht="14.85" customHeight="1" x14ac:dyDescent="0.3">
      <c r="A3" s="16" t="s">
        <v>5</v>
      </c>
      <c r="B3" s="17"/>
      <c r="C3" s="17"/>
      <c r="D3" s="18"/>
      <c r="E3" s="18"/>
      <c r="F3" s="18"/>
    </row>
    <row r="4" spans="1:10" s="19" customFormat="1" ht="18.75" customHeight="1" x14ac:dyDescent="0.3">
      <c r="A4" s="49" t="s">
        <v>16</v>
      </c>
      <c r="B4" s="49"/>
      <c r="C4" s="49"/>
      <c r="D4" s="49"/>
      <c r="E4" s="49"/>
      <c r="F4" s="49"/>
      <c r="G4" s="49"/>
      <c r="H4" s="49"/>
    </row>
    <row r="5" spans="1:10" s="19" customFormat="1" ht="21" x14ac:dyDescent="0.3">
      <c r="A5" s="45" t="s">
        <v>58</v>
      </c>
      <c r="B5" s="20"/>
      <c r="C5" s="20"/>
      <c r="D5" s="21"/>
      <c r="E5" s="21"/>
      <c r="F5" s="21"/>
      <c r="G5" s="22"/>
      <c r="H5" s="22"/>
    </row>
    <row r="6" spans="1:10" s="19" customFormat="1" x14ac:dyDescent="0.3">
      <c r="A6" s="23"/>
      <c r="B6" s="20"/>
      <c r="C6" s="20"/>
      <c r="D6" s="21"/>
      <c r="E6" s="21"/>
      <c r="F6" s="21"/>
      <c r="G6" s="22"/>
      <c r="H6" s="22"/>
    </row>
    <row r="7" spans="1:10" s="1" customFormat="1" x14ac:dyDescent="0.3">
      <c r="A7" s="8"/>
      <c r="G7" s="2"/>
      <c r="H7" s="28"/>
      <c r="I7" s="3"/>
    </row>
    <row r="8" spans="1:10" s="1" customFormat="1" ht="18" x14ac:dyDescent="0.3">
      <c r="A8" s="9" t="s">
        <v>8</v>
      </c>
      <c r="G8" s="2"/>
      <c r="H8" s="28"/>
      <c r="I8" s="3"/>
    </row>
    <row r="9" spans="1:10" s="4" customFormat="1" ht="28.8" x14ac:dyDescent="0.3">
      <c r="A9" s="10" t="s">
        <v>0</v>
      </c>
      <c r="B9" s="25" t="s">
        <v>1</v>
      </c>
      <c r="C9" s="53" t="s">
        <v>14</v>
      </c>
      <c r="D9" s="54"/>
      <c r="E9" s="10" t="s">
        <v>4</v>
      </c>
      <c r="F9" s="10"/>
      <c r="G9" s="10" t="s">
        <v>2</v>
      </c>
      <c r="H9" s="10" t="s">
        <v>3</v>
      </c>
      <c r="I9" s="11" t="s">
        <v>9</v>
      </c>
      <c r="J9" s="11" t="s">
        <v>10</v>
      </c>
    </row>
    <row r="10" spans="1:10" s="5" customFormat="1" ht="14.25" customHeight="1" x14ac:dyDescent="0.3">
      <c r="A10" s="50">
        <v>1</v>
      </c>
      <c r="B10" s="12" t="s">
        <v>6</v>
      </c>
      <c r="C10" s="55">
        <v>3</v>
      </c>
      <c r="D10" s="56"/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 t="s">
        <v>45</v>
      </c>
    </row>
    <row r="11" spans="1:10" ht="21.75" customHeight="1" x14ac:dyDescent="0.3">
      <c r="A11" s="58" t="s">
        <v>56</v>
      </c>
      <c r="B11" s="62" t="s">
        <v>27</v>
      </c>
      <c r="C11" s="62" t="s">
        <v>18</v>
      </c>
      <c r="D11" s="39" t="s">
        <v>48</v>
      </c>
      <c r="E11" s="13"/>
      <c r="F11" s="13"/>
      <c r="G11" s="65" t="s">
        <v>7</v>
      </c>
      <c r="H11" s="65">
        <v>1</v>
      </c>
      <c r="I11" s="66">
        <v>0</v>
      </c>
      <c r="J11" s="67">
        <f>ROUND(H11*I11,2)</f>
        <v>0</v>
      </c>
    </row>
    <row r="12" spans="1:10" ht="35.25" customHeight="1" x14ac:dyDescent="0.3">
      <c r="A12" s="58"/>
      <c r="B12" s="63"/>
      <c r="C12" s="63"/>
      <c r="D12" s="42" t="s">
        <v>28</v>
      </c>
      <c r="E12" s="14"/>
      <c r="F12" s="14"/>
      <c r="G12" s="65"/>
      <c r="H12" s="65"/>
      <c r="I12" s="66"/>
      <c r="J12" s="67"/>
    </row>
    <row r="13" spans="1:10" ht="21.75" customHeight="1" x14ac:dyDescent="0.3">
      <c r="A13" s="58"/>
      <c r="B13" s="63"/>
      <c r="C13" s="63"/>
      <c r="D13" s="42" t="s">
        <v>17</v>
      </c>
      <c r="E13" s="14"/>
      <c r="F13" s="14"/>
      <c r="G13" s="65"/>
      <c r="H13" s="65"/>
      <c r="I13" s="66"/>
      <c r="J13" s="67"/>
    </row>
    <row r="14" spans="1:10" ht="21.75" customHeight="1" x14ac:dyDescent="0.3">
      <c r="A14" s="58"/>
      <c r="B14" s="63"/>
      <c r="C14" s="63"/>
      <c r="D14" s="42" t="s">
        <v>49</v>
      </c>
      <c r="E14" s="14"/>
      <c r="F14" s="14"/>
      <c r="G14" s="65"/>
      <c r="H14" s="65"/>
      <c r="I14" s="66"/>
      <c r="J14" s="67"/>
    </row>
    <row r="15" spans="1:10" ht="48" customHeight="1" x14ac:dyDescent="0.3">
      <c r="A15" s="58"/>
      <c r="B15" s="63"/>
      <c r="C15" s="64"/>
      <c r="D15" s="37" t="s">
        <v>51</v>
      </c>
      <c r="E15" s="14"/>
      <c r="F15" s="14"/>
      <c r="G15" s="65"/>
      <c r="H15" s="65"/>
      <c r="I15" s="66"/>
      <c r="J15" s="67"/>
    </row>
    <row r="16" spans="1:10" ht="28.8" x14ac:dyDescent="0.3">
      <c r="A16" s="58"/>
      <c r="B16" s="63"/>
      <c r="C16" s="41" t="s">
        <v>29</v>
      </c>
      <c r="D16" s="40" t="s">
        <v>63</v>
      </c>
      <c r="E16" s="26"/>
      <c r="F16" s="26"/>
      <c r="G16" s="65"/>
      <c r="H16" s="65"/>
      <c r="I16" s="66"/>
      <c r="J16" s="67"/>
    </row>
    <row r="17" spans="1:16" ht="21.75" customHeight="1" x14ac:dyDescent="0.3">
      <c r="A17" s="58"/>
      <c r="B17" s="63"/>
      <c r="C17" s="62" t="s">
        <v>30</v>
      </c>
      <c r="D17" s="39" t="s">
        <v>31</v>
      </c>
      <c r="E17" s="13"/>
      <c r="F17" s="13"/>
      <c r="G17" s="65"/>
      <c r="H17" s="65"/>
      <c r="I17" s="66"/>
      <c r="J17" s="67"/>
    </row>
    <row r="18" spans="1:16" ht="21.75" customHeight="1" x14ac:dyDescent="0.3">
      <c r="A18" s="58"/>
      <c r="B18" s="63"/>
      <c r="C18" s="68"/>
      <c r="D18" s="42" t="s">
        <v>50</v>
      </c>
      <c r="E18" s="14"/>
      <c r="F18" s="14"/>
      <c r="G18" s="65"/>
      <c r="H18" s="65"/>
      <c r="I18" s="66"/>
      <c r="J18" s="67"/>
    </row>
    <row r="19" spans="1:16" ht="21.75" customHeight="1" x14ac:dyDescent="0.3">
      <c r="A19" s="58"/>
      <c r="B19" s="63"/>
      <c r="C19" s="68"/>
      <c r="D19" s="44" t="s">
        <v>32</v>
      </c>
      <c r="E19" s="38"/>
      <c r="F19" s="38"/>
      <c r="G19" s="65"/>
      <c r="H19" s="65"/>
      <c r="I19" s="66"/>
      <c r="J19" s="67"/>
    </row>
    <row r="20" spans="1:16" ht="21.75" customHeight="1" x14ac:dyDescent="0.3">
      <c r="A20" s="58"/>
      <c r="B20" s="63"/>
      <c r="C20" s="68"/>
      <c r="D20" s="37" t="s">
        <v>33</v>
      </c>
      <c r="E20" s="15"/>
      <c r="F20" s="15"/>
      <c r="G20" s="65"/>
      <c r="H20" s="65"/>
      <c r="I20" s="66"/>
      <c r="J20" s="67"/>
    </row>
    <row r="21" spans="1:16" ht="21.75" customHeight="1" x14ac:dyDescent="0.3">
      <c r="A21" s="58"/>
      <c r="B21" s="63"/>
      <c r="C21" s="36" t="s">
        <v>34</v>
      </c>
      <c r="D21" s="40" t="s">
        <v>35</v>
      </c>
      <c r="E21" s="26"/>
      <c r="F21" s="26"/>
      <c r="G21" s="65"/>
      <c r="H21" s="65"/>
      <c r="I21" s="66"/>
      <c r="J21" s="67"/>
    </row>
    <row r="22" spans="1:16" ht="21.75" customHeight="1" x14ac:dyDescent="0.3">
      <c r="A22" s="58"/>
      <c r="B22" s="63"/>
      <c r="C22" s="36" t="s">
        <v>36</v>
      </c>
      <c r="D22" s="40" t="s">
        <v>41</v>
      </c>
      <c r="E22" s="26"/>
      <c r="F22" s="26"/>
      <c r="G22" s="65"/>
      <c r="H22" s="65"/>
      <c r="I22" s="66"/>
      <c r="J22" s="67"/>
    </row>
    <row r="23" spans="1:16" ht="24" customHeight="1" x14ac:dyDescent="0.3">
      <c r="A23" s="58"/>
      <c r="B23" s="63"/>
      <c r="C23" s="62" t="s">
        <v>37</v>
      </c>
      <c r="D23" s="39" t="s">
        <v>52</v>
      </c>
      <c r="E23" s="13"/>
      <c r="F23" s="13"/>
      <c r="G23" s="65"/>
      <c r="H23" s="65"/>
      <c r="I23" s="66"/>
      <c r="J23" s="67"/>
    </row>
    <row r="24" spans="1:16" ht="52.95" customHeight="1" x14ac:dyDescent="0.3">
      <c r="A24" s="58"/>
      <c r="B24" s="63"/>
      <c r="C24" s="68"/>
      <c r="D24" s="37" t="s">
        <v>53</v>
      </c>
      <c r="E24" s="15"/>
      <c r="F24" s="15"/>
      <c r="G24" s="65"/>
      <c r="H24" s="65"/>
      <c r="I24" s="66"/>
      <c r="J24" s="67"/>
    </row>
    <row r="25" spans="1:16" ht="43.2" x14ac:dyDescent="0.3">
      <c r="A25" s="58"/>
      <c r="B25" s="63"/>
      <c r="C25" s="36" t="s">
        <v>54</v>
      </c>
      <c r="D25" s="40" t="s">
        <v>55</v>
      </c>
      <c r="E25" s="26"/>
      <c r="F25" s="26"/>
      <c r="G25" s="65"/>
      <c r="H25" s="65"/>
      <c r="I25" s="66"/>
      <c r="J25" s="67"/>
    </row>
    <row r="26" spans="1:16" ht="21.75" customHeight="1" x14ac:dyDescent="0.3">
      <c r="A26" s="58"/>
      <c r="B26" s="63"/>
      <c r="C26" s="62" t="s">
        <v>26</v>
      </c>
      <c r="D26" s="39" t="s">
        <v>38</v>
      </c>
      <c r="E26" s="13"/>
      <c r="F26" s="13"/>
      <c r="G26" s="65"/>
      <c r="H26" s="65"/>
      <c r="I26" s="66"/>
      <c r="J26" s="67"/>
    </row>
    <row r="27" spans="1:16" ht="28.8" x14ac:dyDescent="0.3">
      <c r="A27" s="58"/>
      <c r="B27" s="63"/>
      <c r="C27" s="68"/>
      <c r="D27" s="42" t="s">
        <v>62</v>
      </c>
      <c r="E27" s="14"/>
      <c r="F27" s="14"/>
      <c r="G27" s="65"/>
      <c r="H27" s="65"/>
      <c r="I27" s="66"/>
      <c r="J27" s="67"/>
      <c r="K27" s="51"/>
    </row>
    <row r="28" spans="1:16" ht="21.75" customHeight="1" x14ac:dyDescent="0.3">
      <c r="A28" s="58"/>
      <c r="B28" s="63"/>
      <c r="C28" s="36" t="s">
        <v>39</v>
      </c>
      <c r="D28" s="40" t="s">
        <v>40</v>
      </c>
      <c r="E28" s="43"/>
      <c r="F28" s="43"/>
      <c r="G28" s="65"/>
      <c r="H28" s="65"/>
      <c r="I28" s="66"/>
      <c r="J28" s="67"/>
    </row>
    <row r="29" spans="1:16" ht="66.599999999999994" customHeight="1" x14ac:dyDescent="0.3">
      <c r="A29" s="58"/>
      <c r="B29" s="63"/>
      <c r="C29" s="69" t="s">
        <v>60</v>
      </c>
      <c r="D29" s="70"/>
      <c r="E29" s="26"/>
      <c r="F29" s="26"/>
      <c r="G29" s="65"/>
      <c r="H29" s="65"/>
      <c r="I29" s="66"/>
      <c r="J29" s="67"/>
      <c r="K29" s="52"/>
    </row>
    <row r="30" spans="1:16" ht="50.4" customHeight="1" x14ac:dyDescent="0.3">
      <c r="A30" s="58"/>
      <c r="B30" s="63"/>
      <c r="C30" s="24" t="s">
        <v>19</v>
      </c>
      <c r="D30" s="27" t="s">
        <v>59</v>
      </c>
      <c r="E30" s="13"/>
      <c r="F30" s="26"/>
      <c r="G30" s="65"/>
      <c r="H30" s="65"/>
      <c r="I30" s="66"/>
      <c r="J30" s="67"/>
      <c r="K30" s="74"/>
      <c r="L30" s="73"/>
      <c r="M30" s="73"/>
      <c r="N30" s="73"/>
      <c r="O30" s="73"/>
      <c r="P30" s="73"/>
    </row>
    <row r="31" spans="1:16" ht="19.5" customHeight="1" x14ac:dyDescent="0.3">
      <c r="A31" s="59"/>
      <c r="B31" s="71" t="s">
        <v>43</v>
      </c>
      <c r="C31" s="71"/>
      <c r="D31" s="71"/>
      <c r="E31" s="57"/>
      <c r="F31" s="57"/>
      <c r="G31" s="57"/>
      <c r="H31" s="57"/>
      <c r="I31" s="57"/>
      <c r="J31" s="57"/>
    </row>
    <row r="32" spans="1:16" ht="19.5" customHeight="1" x14ac:dyDescent="0.3">
      <c r="A32" s="60"/>
      <c r="B32" s="71" t="s">
        <v>44</v>
      </c>
      <c r="C32" s="71"/>
      <c r="D32" s="71"/>
      <c r="E32" s="57"/>
      <c r="F32" s="57"/>
      <c r="G32" s="57"/>
      <c r="H32" s="57"/>
      <c r="I32" s="57"/>
      <c r="J32" s="57"/>
    </row>
    <row r="33" spans="1:10" ht="19.5" customHeight="1" x14ac:dyDescent="0.3">
      <c r="A33" s="60"/>
      <c r="B33" s="71" t="s">
        <v>42</v>
      </c>
      <c r="C33" s="71"/>
      <c r="D33" s="71"/>
      <c r="E33" s="57"/>
      <c r="F33" s="57"/>
      <c r="G33" s="57"/>
      <c r="H33" s="57"/>
      <c r="I33" s="57"/>
      <c r="J33" s="57"/>
    </row>
    <row r="34" spans="1:10" ht="19.5" customHeight="1" thickBot="1" x14ac:dyDescent="0.35">
      <c r="A34" s="61"/>
      <c r="B34" s="83" t="s">
        <v>46</v>
      </c>
      <c r="C34" s="83"/>
      <c r="D34" s="83"/>
      <c r="E34" s="84"/>
      <c r="F34" s="84"/>
      <c r="G34" s="84"/>
      <c r="H34" s="84"/>
      <c r="I34" s="84"/>
      <c r="J34" s="84"/>
    </row>
    <row r="35" spans="1:10" s="1" customFormat="1" ht="21" customHeight="1" thickTop="1" x14ac:dyDescent="0.3">
      <c r="A35" s="46" t="s">
        <v>6</v>
      </c>
      <c r="B35" s="75" t="s">
        <v>11</v>
      </c>
      <c r="C35" s="75"/>
      <c r="D35" s="75"/>
      <c r="E35" s="75"/>
      <c r="F35" s="75"/>
      <c r="G35" s="75"/>
      <c r="H35" s="75"/>
      <c r="I35" s="76"/>
      <c r="J35" s="31">
        <f>SUM(J11)</f>
        <v>0</v>
      </c>
    </row>
    <row r="36" spans="1:10" s="1" customFormat="1" ht="21" customHeight="1" x14ac:dyDescent="0.3">
      <c r="A36" s="7" t="s">
        <v>57</v>
      </c>
      <c r="B36" s="77" t="s">
        <v>21</v>
      </c>
      <c r="C36" s="78"/>
      <c r="D36" s="78"/>
      <c r="E36" s="78"/>
      <c r="F36" s="79"/>
      <c r="G36" s="47">
        <v>25</v>
      </c>
      <c r="H36" s="48" t="s">
        <v>22</v>
      </c>
      <c r="I36" s="33" t="s">
        <v>12</v>
      </c>
      <c r="J36" s="32">
        <f>ROUND(J35/100*G36,2)</f>
        <v>0</v>
      </c>
    </row>
    <row r="37" spans="1:10" s="1" customFormat="1" ht="21" customHeight="1" x14ac:dyDescent="0.3">
      <c r="A37" s="7" t="s">
        <v>20</v>
      </c>
      <c r="B37" s="80" t="s">
        <v>13</v>
      </c>
      <c r="C37" s="81"/>
      <c r="D37" s="81"/>
      <c r="E37" s="81"/>
      <c r="F37" s="81"/>
      <c r="G37" s="81"/>
      <c r="H37" s="81"/>
      <c r="I37" s="82"/>
      <c r="J37" s="32">
        <f>SUM(J35:J36)</f>
        <v>0</v>
      </c>
    </row>
    <row r="39" spans="1:10" x14ac:dyDescent="0.3">
      <c r="B39" s="29" t="s">
        <v>23</v>
      </c>
    </row>
    <row r="40" spans="1:10" ht="60" customHeight="1" x14ac:dyDescent="0.3">
      <c r="B40" s="72" t="s">
        <v>61</v>
      </c>
      <c r="C40" s="73"/>
      <c r="D40" s="73"/>
      <c r="E40" s="73"/>
      <c r="F40" s="73"/>
      <c r="G40" s="73"/>
      <c r="H40" s="73"/>
      <c r="I40" s="73"/>
      <c r="J40" s="73"/>
    </row>
    <row r="41" spans="1:10" x14ac:dyDescent="0.3">
      <c r="B41" s="34" t="s">
        <v>25</v>
      </c>
      <c r="C41" s="30"/>
    </row>
    <row r="42" spans="1:10" x14ac:dyDescent="0.3">
      <c r="B42" s="35" t="s">
        <v>24</v>
      </c>
      <c r="C42" s="1"/>
    </row>
    <row r="43" spans="1:10" x14ac:dyDescent="0.3">
      <c r="B43" s="35" t="s">
        <v>47</v>
      </c>
      <c r="C43" s="1"/>
    </row>
    <row r="44" spans="1:10" x14ac:dyDescent="0.3">
      <c r="B44" s="35"/>
      <c r="C44" s="1"/>
    </row>
    <row r="45" spans="1:10" x14ac:dyDescent="0.3">
      <c r="C45" s="1"/>
    </row>
  </sheetData>
  <mergeCells count="26">
    <mergeCell ref="B40:J40"/>
    <mergeCell ref="K30:P30"/>
    <mergeCell ref="B35:I35"/>
    <mergeCell ref="B36:F36"/>
    <mergeCell ref="B37:I37"/>
    <mergeCell ref="B32:D32"/>
    <mergeCell ref="E32:J32"/>
    <mergeCell ref="B33:D33"/>
    <mergeCell ref="E33:J33"/>
    <mergeCell ref="B34:D34"/>
    <mergeCell ref="E34:J34"/>
    <mergeCell ref="C9:D9"/>
    <mergeCell ref="C10:D10"/>
    <mergeCell ref="E31:J31"/>
    <mergeCell ref="A11:A34"/>
    <mergeCell ref="B11:B30"/>
    <mergeCell ref="C11:C15"/>
    <mergeCell ref="G11:G30"/>
    <mergeCell ref="H11:H30"/>
    <mergeCell ref="I11:I30"/>
    <mergeCell ref="J11:J30"/>
    <mergeCell ref="C17:C20"/>
    <mergeCell ref="C23:C24"/>
    <mergeCell ref="C26:C27"/>
    <mergeCell ref="C29:D29"/>
    <mergeCell ref="B31:D31"/>
  </mergeCells>
  <pageMargins left="0.51181102362204722" right="0.39370078740157483" top="0.39370078740157483" bottom="0.43307086614173229" header="0.23622047244094491" footer="0.31496062992125984"/>
  <pageSetup paperSize="9" scale="43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ASOO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2023-05-18T19:36:35Z</dcterms:created>
  <dcterms:modified xsi:type="dcterms:W3CDTF">2026-05-25T11:25:49Z</dcterms:modified>
</cp:coreProperties>
</file>